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10" windowHeight="1173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data">'Sheet1'!$A$6:$L$24</definedName>
    <definedName name="data10">'Sheet1'!$A$6:$J$15</definedName>
  </definedNames>
  <calcPr fullCalcOnLoad="1"/>
</workbook>
</file>

<file path=xl/sharedStrings.xml><?xml version="1.0" encoding="utf-8"?>
<sst xmlns="http://schemas.openxmlformats.org/spreadsheetml/2006/main" count="31" uniqueCount="30">
  <si>
    <t>Harvard</t>
  </si>
  <si>
    <t>&lt; 20</t>
  </si>
  <si>
    <t>Princeton</t>
  </si>
  <si>
    <t>Yale</t>
  </si>
  <si>
    <t>Penn</t>
  </si>
  <si>
    <t>Duke</t>
  </si>
  <si>
    <t>MIT</t>
  </si>
  <si>
    <t>Stanford</t>
  </si>
  <si>
    <t>Caltech</t>
  </si>
  <si>
    <t>Columbia</t>
  </si>
  <si>
    <t>score</t>
  </si>
  <si>
    <t>peer</t>
  </si>
  <si>
    <t>graduation</t>
  </si>
  <si>
    <t>rate</t>
  </si>
  <si>
    <t>classes</t>
  </si>
  <si>
    <t>student/</t>
  </si>
  <si>
    <t>faculty</t>
  </si>
  <si>
    <t>quartile</t>
  </si>
  <si>
    <t>SAT 25%</t>
  </si>
  <si>
    <t>ratio</t>
  </si>
  <si>
    <t>giving %</t>
  </si>
  <si>
    <t>alumni</t>
  </si>
  <si>
    <t>accept</t>
  </si>
  <si>
    <t>SAT 75%</t>
  </si>
  <si>
    <t>assess</t>
  </si>
  <si>
    <t>weight %:</t>
  </si>
  <si>
    <t>Princeton 1</t>
  </si>
  <si>
    <t>Harvard 1</t>
  </si>
  <si>
    <t>Dartmouth</t>
  </si>
  <si>
    <t>Dartmouth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</si>
</sst>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>
                <c:ptCount val="12"/>
                <c:pt idx="0">
                  <c:v>assess</c:v>
                </c:pt>
                <c:pt idx="1">
                  <c:v>rate</c:v>
                </c:pt>
                <c:pt idx="2">
                  <c:v>&lt; 20</c:v>
                </c:pt>
                <c:pt idx="3">
                  <c:v>faculty</c:v>
                </c:pt>
                <c:pt idx="4">
                  <c:v>quartile</c:v>
                </c:pt>
                <c:pt idx="5">
                  <c:v>quartile</c:v>
                </c:pt>
                <c:pt idx="6">
                  <c:v>ratio</c:v>
                </c:pt>
                <c:pt idx="7">
                  <c:v>giving %</c:v>
                </c:pt>
                <c:pt idx="8">
                  <c:v>score</c:v>
                </c:pt>
              </c:strCache>
            </c:strRef>
          </c:cat>
          <c:val>
            <c:numRef>
              <c:f>Sheet1!$B$4:$M$4</c:f>
              <c:numCache>
                <c:ptCount val="12"/>
                <c:pt idx="0">
                  <c:v>27</c:v>
                </c:pt>
                <c:pt idx="1">
                  <c:v>20</c:v>
                </c:pt>
                <c:pt idx="2">
                  <c:v>10</c:v>
                </c:pt>
                <c:pt idx="3">
                  <c:v>8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100</c:v>
                </c:pt>
              </c:numCache>
            </c:numRef>
          </c:val>
        </c:ser>
        <c:axId val="24917859"/>
        <c:axId val="22934140"/>
      </c:bar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34140"/>
        <c:crosses val="autoZero"/>
        <c:auto val="1"/>
        <c:lblOffset val="100"/>
        <c:noMultiLvlLbl val="0"/>
      </c:catAx>
      <c:valAx>
        <c:axId val="22934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17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7" sqref="A17:IV17"/>
    </sheetView>
  </sheetViews>
  <sheetFormatPr defaultColWidth="9.140625" defaultRowHeight="12.75"/>
  <cols>
    <col min="1" max="1" width="10.8515625" style="0" customWidth="1"/>
  </cols>
  <sheetData>
    <row r="1" spans="2:9" ht="12.75">
      <c r="B1" s="1" t="s">
        <v>11</v>
      </c>
      <c r="C1" s="1" t="s">
        <v>12</v>
      </c>
      <c r="D1" s="1" t="s">
        <v>14</v>
      </c>
      <c r="E1" s="1" t="s">
        <v>15</v>
      </c>
      <c r="F1" s="1" t="s">
        <v>18</v>
      </c>
      <c r="G1" s="1" t="s">
        <v>23</v>
      </c>
      <c r="H1" s="1" t="s">
        <v>22</v>
      </c>
      <c r="I1" s="1" t="s">
        <v>21</v>
      </c>
    </row>
    <row r="2" spans="2:13" ht="12.75">
      <c r="B2" s="1" t="s">
        <v>24</v>
      </c>
      <c r="C2" s="1" t="s">
        <v>13</v>
      </c>
      <c r="D2" s="1" t="s">
        <v>1</v>
      </c>
      <c r="E2" s="1" t="s">
        <v>16</v>
      </c>
      <c r="F2" s="1" t="s">
        <v>17</v>
      </c>
      <c r="G2" s="1" t="s">
        <v>17</v>
      </c>
      <c r="H2" s="1" t="s">
        <v>19</v>
      </c>
      <c r="I2" s="1" t="s">
        <v>20</v>
      </c>
      <c r="J2" s="3" t="s">
        <v>10</v>
      </c>
      <c r="K2" s="3"/>
    </row>
    <row r="3" spans="2:11" ht="12.75">
      <c r="B3" s="1"/>
      <c r="C3" s="1"/>
      <c r="D3" s="1"/>
      <c r="E3" s="1"/>
      <c r="F3" s="1"/>
      <c r="G3" s="1"/>
      <c r="H3" s="1"/>
      <c r="I3" s="1"/>
      <c r="J3" s="3"/>
      <c r="K3" s="3"/>
    </row>
    <row r="4" spans="1:10" ht="12.75">
      <c r="A4" s="4" t="s">
        <v>25</v>
      </c>
      <c r="B4" s="3">
        <v>27</v>
      </c>
      <c r="C4" s="3">
        <v>20</v>
      </c>
      <c r="D4" s="3">
        <v>10</v>
      </c>
      <c r="E4" s="3">
        <v>8</v>
      </c>
      <c r="F4" s="3"/>
      <c r="G4" s="3">
        <v>15</v>
      </c>
      <c r="H4" s="3">
        <v>15</v>
      </c>
      <c r="I4" s="3">
        <v>5</v>
      </c>
      <c r="J4" s="4">
        <f>SUM(B4:I4)</f>
        <v>100</v>
      </c>
    </row>
    <row r="5" spans="2:9" ht="12.75">
      <c r="B5" s="1"/>
      <c r="C5" s="1"/>
      <c r="D5" s="1"/>
      <c r="E5" s="1"/>
      <c r="F5" s="1"/>
      <c r="G5" s="1"/>
      <c r="H5" s="1"/>
      <c r="I5" s="1"/>
    </row>
    <row r="6" spans="1:11" ht="12.75">
      <c r="A6" t="s">
        <v>0</v>
      </c>
      <c r="B6">
        <v>4.9</v>
      </c>
      <c r="C6">
        <v>98</v>
      </c>
      <c r="D6">
        <v>73</v>
      </c>
      <c r="E6">
        <v>8</v>
      </c>
      <c r="F6">
        <v>1400</v>
      </c>
      <c r="G6">
        <v>1590</v>
      </c>
      <c r="H6">
        <v>10</v>
      </c>
      <c r="I6">
        <v>48</v>
      </c>
      <c r="J6" s="2">
        <f>(B$4*B6*10+C$4*C6+D$4*D6+E$4*(25-E6)+G$4*(G6+F6/2)/16+H$4*(120-H6)+I$4*I6)/100</f>
        <v>81.85875</v>
      </c>
      <c r="K6" s="2"/>
    </row>
    <row r="7" spans="1:11" ht="12.75">
      <c r="A7" t="s">
        <v>2</v>
      </c>
      <c r="B7">
        <v>4.9</v>
      </c>
      <c r="C7">
        <v>97</v>
      </c>
      <c r="D7">
        <v>72</v>
      </c>
      <c r="E7">
        <v>5</v>
      </c>
      <c r="F7">
        <v>1370</v>
      </c>
      <c r="G7">
        <v>1560</v>
      </c>
      <c r="H7">
        <v>10</v>
      </c>
      <c r="I7">
        <v>61</v>
      </c>
      <c r="J7" s="2">
        <f>(B$4*B7*10+C$4*C7+D$4*D7+E$4*(25-E7)+G$4*(G7+F7/2)/16+H$4*(120-H7)+I$4*I7)/100</f>
        <v>82.026875</v>
      </c>
      <c r="K7" s="2"/>
    </row>
    <row r="8" spans="1:11" ht="12.75">
      <c r="A8" t="s">
        <v>3</v>
      </c>
      <c r="B8">
        <v>4.9</v>
      </c>
      <c r="C8">
        <v>96</v>
      </c>
      <c r="D8">
        <v>75</v>
      </c>
      <c r="E8">
        <v>6</v>
      </c>
      <c r="F8">
        <v>1380</v>
      </c>
      <c r="G8">
        <v>1580</v>
      </c>
      <c r="H8">
        <v>11</v>
      </c>
      <c r="I8">
        <v>45</v>
      </c>
      <c r="J8" s="2">
        <f>(B$4*B8*10+C$4*C8+D$4*D8+E$4*(25-E8)+G$4*(G8+F8/2)/16+H$4*(120-H8)+I$4*I8)/100</f>
        <v>81.33125</v>
      </c>
      <c r="K8" s="2"/>
    </row>
    <row r="9" spans="1:11" ht="12.75">
      <c r="A9" t="s">
        <v>4</v>
      </c>
      <c r="B9">
        <v>4.6</v>
      </c>
      <c r="C9">
        <v>92</v>
      </c>
      <c r="D9">
        <v>74</v>
      </c>
      <c r="E9">
        <v>6</v>
      </c>
      <c r="F9">
        <v>1330</v>
      </c>
      <c r="G9">
        <v>1510</v>
      </c>
      <c r="H9">
        <v>15</v>
      </c>
      <c r="I9">
        <v>39</v>
      </c>
      <c r="J9" s="2">
        <f>(B$4*B9*10+C$4*C9+D$4*D9+E$4*(25-E9)+G$4*(G9+F9/2)/16+H$4*(120-H9)+I$4*I9)/100</f>
        <v>77.830625</v>
      </c>
      <c r="K9" s="2"/>
    </row>
    <row r="10" spans="1:11" ht="12.75">
      <c r="A10" t="s">
        <v>5</v>
      </c>
      <c r="B10">
        <v>4.6</v>
      </c>
      <c r="C10">
        <v>92</v>
      </c>
      <c r="D10">
        <v>72</v>
      </c>
      <c r="E10">
        <v>8</v>
      </c>
      <c r="F10">
        <v>1330</v>
      </c>
      <c r="G10">
        <v>1520</v>
      </c>
      <c r="H10">
        <v>17</v>
      </c>
      <c r="I10">
        <v>46</v>
      </c>
      <c r="J10" s="2">
        <f>(B$4*B10*10+C$4*C10+D$4*D10+E$4*(25-E10)+G$4*(G10+F10/2)/16+H$4*(120-H10)+I$4*I10)/100</f>
        <v>77.614375</v>
      </c>
      <c r="K10" s="2"/>
    </row>
    <row r="11" spans="1:11" ht="12.75">
      <c r="A11" t="s">
        <v>6</v>
      </c>
      <c r="B11">
        <v>4.9</v>
      </c>
      <c r="C11">
        <v>92</v>
      </c>
      <c r="D11">
        <v>63</v>
      </c>
      <c r="E11">
        <v>6</v>
      </c>
      <c r="F11">
        <v>1410</v>
      </c>
      <c r="G11">
        <v>1560</v>
      </c>
      <c r="H11">
        <v>16</v>
      </c>
      <c r="I11">
        <v>37</v>
      </c>
      <c r="J11" s="2">
        <f>(B$4*B11*10+C$4*C11+D$4*D11+E$4*(25-E11)+G$4*(G11+F11/2)/16+H$4*(120-H11)+I$4*I11)/100</f>
        <v>78.134375</v>
      </c>
      <c r="K11" s="2"/>
    </row>
    <row r="12" spans="1:11" ht="12.75">
      <c r="A12" t="s">
        <v>7</v>
      </c>
      <c r="B12">
        <v>4.9</v>
      </c>
      <c r="C12">
        <v>94</v>
      </c>
      <c r="D12">
        <v>69</v>
      </c>
      <c r="E12">
        <v>7</v>
      </c>
      <c r="F12">
        <v>1340</v>
      </c>
      <c r="G12">
        <v>1560</v>
      </c>
      <c r="H12">
        <v>19</v>
      </c>
      <c r="I12">
        <v>38</v>
      </c>
      <c r="J12" s="2">
        <f>(B$4*B12*10+C$4*C12+D$4*D12+E$4*(25-E12)+G$4*(G12+F12/2)/16+H$4*(120-H12)+I$4*I12)/100</f>
        <v>78.32625</v>
      </c>
      <c r="K12" s="2"/>
    </row>
    <row r="13" spans="1:11" ht="12.75">
      <c r="A13" t="s">
        <v>8</v>
      </c>
      <c r="B13">
        <v>4.7</v>
      </c>
      <c r="C13">
        <v>89</v>
      </c>
      <c r="D13">
        <v>63</v>
      </c>
      <c r="E13">
        <v>3</v>
      </c>
      <c r="F13">
        <v>1460</v>
      </c>
      <c r="G13">
        <v>1580</v>
      </c>
      <c r="H13">
        <v>17</v>
      </c>
      <c r="I13">
        <v>34</v>
      </c>
      <c r="J13" s="2">
        <f>(B$4*B13*10+C$4*C13+D$4*D13+E$4*(25-E13)+G$4*(G13+F13/2)/16+H$4*(120-H13)+I$4*I13)/100</f>
        <v>77.35625</v>
      </c>
      <c r="K13" s="2"/>
    </row>
    <row r="14" spans="1:11" ht="12.75">
      <c r="A14" t="s">
        <v>9</v>
      </c>
      <c r="B14">
        <v>4.7</v>
      </c>
      <c r="C14">
        <v>92</v>
      </c>
      <c r="D14">
        <v>73</v>
      </c>
      <c r="E14">
        <v>7</v>
      </c>
      <c r="F14">
        <v>1310</v>
      </c>
      <c r="G14">
        <v>1510</v>
      </c>
      <c r="H14">
        <v>17</v>
      </c>
      <c r="I14">
        <v>33</v>
      </c>
      <c r="J14" s="2">
        <f>(B$4*B14*10+C$4*C14+D$4*D14+E$4*(25-E14)+G$4*(G14+F14/2)/16+H$4*(120-H14)+I$4*I14)/100</f>
        <v>77.226875</v>
      </c>
      <c r="K14" s="2"/>
    </row>
    <row r="15" spans="1:11" ht="12.75">
      <c r="A15" t="s">
        <v>28</v>
      </c>
      <c r="B15">
        <v>4.4</v>
      </c>
      <c r="C15">
        <v>95</v>
      </c>
      <c r="D15">
        <v>56</v>
      </c>
      <c r="E15">
        <v>9</v>
      </c>
      <c r="F15">
        <v>1330</v>
      </c>
      <c r="G15">
        <v>1530</v>
      </c>
      <c r="H15">
        <v>18</v>
      </c>
      <c r="I15">
        <v>47</v>
      </c>
      <c r="J15" s="2">
        <f>(B$4*B15*10+C$4*C15+D$4*D15+E$4*(25-E15)+G$4*(G15+F15/2)/16+H$4*(120-H15)+I$4*I15)/100</f>
        <v>75.988125</v>
      </c>
      <c r="K15" s="2"/>
    </row>
    <row r="16" spans="10:11" ht="12.75">
      <c r="J16" s="2"/>
      <c r="K16" s="2"/>
    </row>
    <row r="17" spans="1:11" ht="12.75">
      <c r="A17" t="s">
        <v>26</v>
      </c>
      <c r="J17" s="2"/>
      <c r="K17" s="2"/>
    </row>
    <row r="18" spans="1:11" ht="12.75">
      <c r="A18" t="s">
        <v>27</v>
      </c>
      <c r="J18" s="2"/>
      <c r="K18" s="2"/>
    </row>
    <row r="19" ht="12.75">
      <c r="A19" t="s">
        <v>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bwk</dc:creator>
  <cp:keywords/>
  <dc:description/>
  <cp:lastModifiedBy>CS</cp:lastModifiedBy>
  <dcterms:created xsi:type="dcterms:W3CDTF">2004-11-11T20:16:51Z</dcterms:created>
  <dcterms:modified xsi:type="dcterms:W3CDTF">2004-11-12T13:54:15Z</dcterms:modified>
  <cp:category/>
  <cp:version/>
  <cp:contentType/>
  <cp:contentStatus/>
</cp:coreProperties>
</file>